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00" activeTab="0"/>
  </bookViews>
  <sheets>
    <sheet name="国家级立项项目" sheetId="1" r:id="rId1"/>
    <sheet name="省部级立项项目" sheetId="2" r:id="rId2"/>
    <sheet name="结项项目" sheetId="3" r:id="rId3"/>
    <sheet name="科研获奖" sheetId="4" r:id="rId4"/>
  </sheets>
  <definedNames>
    <definedName name="_xlnm._FilterDatabase" localSheetId="3" hidden="1">'科研获奖'!$A$2:$F$41</definedName>
  </definedNames>
  <calcPr fullCalcOnLoad="1"/>
</workbook>
</file>

<file path=xl/sharedStrings.xml><?xml version="1.0" encoding="utf-8"?>
<sst xmlns="http://schemas.openxmlformats.org/spreadsheetml/2006/main" count="292" uniqueCount="142">
  <si>
    <t>序号</t>
  </si>
  <si>
    <t>立项年度</t>
  </si>
  <si>
    <t>项目来源</t>
  </si>
  <si>
    <t>项目批准号</t>
  </si>
  <si>
    <r>
      <t>批准经费</t>
    </r>
    <r>
      <rPr>
        <b/>
        <sz val="11"/>
        <rFont val="Times New Roman"/>
        <family val="1"/>
      </rPr>
      <t>(</t>
    </r>
    <r>
      <rPr>
        <b/>
        <sz val="11"/>
        <rFont val="宋体"/>
        <family val="0"/>
      </rPr>
      <t>万元</t>
    </r>
    <r>
      <rPr>
        <b/>
        <sz val="11"/>
        <rFont val="Times New Roman"/>
        <family val="1"/>
      </rPr>
      <t>)</t>
    </r>
  </si>
  <si>
    <r>
      <t>立项奖励</t>
    </r>
    <r>
      <rPr>
        <b/>
        <sz val="11"/>
        <rFont val="Times New Roman"/>
        <family val="1"/>
      </rPr>
      <t>(</t>
    </r>
    <r>
      <rPr>
        <b/>
        <sz val="11"/>
        <rFont val="宋体"/>
        <family val="0"/>
      </rPr>
      <t>万元</t>
    </r>
    <r>
      <rPr>
        <b/>
        <sz val="11"/>
        <rFont val="Times New Roman"/>
        <family val="1"/>
      </rPr>
      <t>)</t>
    </r>
  </si>
  <si>
    <r>
      <t>应配套总经费</t>
    </r>
    <r>
      <rPr>
        <b/>
        <sz val="11"/>
        <rFont val="Times New Roman"/>
        <family val="1"/>
      </rPr>
      <t>(</t>
    </r>
    <r>
      <rPr>
        <b/>
        <sz val="11"/>
        <rFont val="宋体"/>
        <family val="0"/>
      </rPr>
      <t>万元</t>
    </r>
    <r>
      <rPr>
        <b/>
        <sz val="11"/>
        <rFont val="Times New Roman"/>
        <family val="1"/>
      </rPr>
      <t>)</t>
    </r>
  </si>
  <si>
    <r>
      <t>立项应配套</t>
    </r>
    <r>
      <rPr>
        <b/>
        <sz val="11"/>
        <rFont val="Times New Roman"/>
        <family val="1"/>
      </rPr>
      <t>(</t>
    </r>
    <r>
      <rPr>
        <b/>
        <sz val="11"/>
        <rFont val="宋体"/>
        <family val="0"/>
      </rPr>
      <t>万元</t>
    </r>
    <r>
      <rPr>
        <b/>
        <sz val="11"/>
        <rFont val="Times New Roman"/>
        <family val="1"/>
      </rPr>
      <t>)</t>
    </r>
  </si>
  <si>
    <r>
      <t>结项应配套</t>
    </r>
    <r>
      <rPr>
        <b/>
        <sz val="11"/>
        <rFont val="Times New Roman"/>
        <family val="1"/>
      </rPr>
      <t>(</t>
    </r>
    <r>
      <rPr>
        <b/>
        <sz val="11"/>
        <rFont val="宋体"/>
        <family val="0"/>
      </rPr>
      <t>万元</t>
    </r>
    <r>
      <rPr>
        <b/>
        <sz val="11"/>
        <rFont val="Times New Roman"/>
        <family val="1"/>
      </rPr>
      <t>)</t>
    </r>
  </si>
  <si>
    <r>
      <t>批准经费</t>
    </r>
    <r>
      <rPr>
        <b/>
        <sz val="14"/>
        <rFont val="Times New Roman"/>
        <family val="1"/>
      </rPr>
      <t>(</t>
    </r>
    <r>
      <rPr>
        <b/>
        <sz val="14"/>
        <rFont val="宋体"/>
        <family val="0"/>
      </rPr>
      <t>万元</t>
    </r>
    <r>
      <rPr>
        <b/>
        <sz val="14"/>
        <rFont val="Times New Roman"/>
        <family val="1"/>
      </rPr>
      <t>)</t>
    </r>
  </si>
  <si>
    <r>
      <t>立项奖励</t>
    </r>
    <r>
      <rPr>
        <b/>
        <sz val="14"/>
        <rFont val="Times New Roman"/>
        <family val="1"/>
      </rPr>
      <t>(</t>
    </r>
    <r>
      <rPr>
        <b/>
        <sz val="14"/>
        <rFont val="宋体"/>
        <family val="0"/>
      </rPr>
      <t>万元</t>
    </r>
    <r>
      <rPr>
        <b/>
        <sz val="14"/>
        <rFont val="Times New Roman"/>
        <family val="1"/>
      </rPr>
      <t>)</t>
    </r>
  </si>
  <si>
    <r>
      <t>成</t>
    </r>
    <r>
      <rPr>
        <b/>
        <sz val="12"/>
        <color indexed="8"/>
        <rFont val="Times New Roman"/>
        <family val="1"/>
      </rPr>
      <t xml:space="preserve"> </t>
    </r>
    <r>
      <rPr>
        <b/>
        <sz val="12"/>
        <color indexed="8"/>
        <rFont val="宋体"/>
        <family val="0"/>
      </rPr>
      <t>果</t>
    </r>
    <r>
      <rPr>
        <b/>
        <sz val="12"/>
        <color indexed="8"/>
        <rFont val="Times New Roman"/>
        <family val="1"/>
      </rPr>
      <t xml:space="preserve"> </t>
    </r>
    <r>
      <rPr>
        <b/>
        <sz val="12"/>
        <color indexed="8"/>
        <rFont val="宋体"/>
        <family val="0"/>
      </rPr>
      <t>名</t>
    </r>
    <r>
      <rPr>
        <b/>
        <sz val="12"/>
        <color indexed="8"/>
        <rFont val="Times New Roman"/>
        <family val="1"/>
      </rPr>
      <t xml:space="preserve"> </t>
    </r>
    <r>
      <rPr>
        <b/>
        <sz val="12"/>
        <color indexed="8"/>
        <rFont val="宋体"/>
        <family val="0"/>
      </rPr>
      <t>称</t>
    </r>
  </si>
  <si>
    <t>获奖名称</t>
  </si>
  <si>
    <t>获奖等级</t>
  </si>
  <si>
    <t>二等奖</t>
  </si>
  <si>
    <t>批准经费（万元）</t>
  </si>
  <si>
    <t>结项应配套经费（万元）</t>
  </si>
  <si>
    <r>
      <t>2016</t>
    </r>
    <r>
      <rPr>
        <b/>
        <sz val="22"/>
        <rFont val="宋体"/>
        <family val="0"/>
      </rPr>
      <t>年度人文社科拟奖励的国家级立项项目一览表</t>
    </r>
  </si>
  <si>
    <t>国家社科基金一般项目</t>
  </si>
  <si>
    <t>国家社科基金一般项目</t>
  </si>
  <si>
    <t>国家社科基金青年项目</t>
  </si>
  <si>
    <t>16KZS025</t>
  </si>
  <si>
    <t>16ZDA179</t>
  </si>
  <si>
    <t>16BGL140</t>
  </si>
  <si>
    <t>16BJY042</t>
  </si>
  <si>
    <t>16BJY073</t>
  </si>
  <si>
    <t>16BRK006</t>
  </si>
  <si>
    <t>16BSS027</t>
  </si>
  <si>
    <t>16BTY067</t>
  </si>
  <si>
    <t>16BZW042</t>
  </si>
  <si>
    <t>16BZW061</t>
  </si>
  <si>
    <t>16BYY075</t>
  </si>
  <si>
    <t>16BZW023</t>
  </si>
  <si>
    <t>16BFX002</t>
  </si>
  <si>
    <t>16CKS016</t>
  </si>
  <si>
    <t>16CKS044</t>
  </si>
  <si>
    <t>16CYY018</t>
  </si>
  <si>
    <t>16CYY021</t>
  </si>
  <si>
    <t>16CYY036</t>
  </si>
  <si>
    <t>16FSS009</t>
  </si>
  <si>
    <t>16FYS002</t>
  </si>
  <si>
    <t>16FYS014</t>
  </si>
  <si>
    <t>16FZW038</t>
  </si>
  <si>
    <t>16FZX013</t>
  </si>
  <si>
    <t>BCA160054</t>
  </si>
  <si>
    <t>BIA160107</t>
  </si>
  <si>
    <t>BIA160136</t>
  </si>
  <si>
    <t>CFA160178</t>
  </si>
  <si>
    <t>国家社科基金重大招标项目</t>
  </si>
  <si>
    <t>国家哲学社会科学成果文库</t>
  </si>
  <si>
    <t>国家社科基金后期资助项目</t>
  </si>
  <si>
    <t>全国教育科学规划国家一般项目</t>
  </si>
  <si>
    <t>全国教育科学规划国家青年项目</t>
  </si>
  <si>
    <r>
      <t>2016</t>
    </r>
    <r>
      <rPr>
        <b/>
        <sz val="22"/>
        <rFont val="宋体"/>
        <family val="0"/>
      </rPr>
      <t>年度人文社科拟奖励的省部级立项项目一览表</t>
    </r>
  </si>
  <si>
    <t>16YJC751025</t>
  </si>
  <si>
    <t>16YJC752030</t>
  </si>
  <si>
    <t>16YJC880074</t>
  </si>
  <si>
    <t>16YJCZH100</t>
  </si>
  <si>
    <t>DHA160308</t>
  </si>
  <si>
    <t>16YYB012</t>
  </si>
  <si>
    <t>16ZXB001</t>
  </si>
  <si>
    <t>16GLB003</t>
  </si>
  <si>
    <t>16JYB014</t>
  </si>
  <si>
    <t>16GLC011</t>
  </si>
  <si>
    <t>16EYC008</t>
  </si>
  <si>
    <t>16YYC003</t>
  </si>
  <si>
    <t>16HQ027</t>
  </si>
  <si>
    <t>16HQ029</t>
  </si>
  <si>
    <t>16WMA009</t>
  </si>
  <si>
    <t>GQBQ2016003</t>
  </si>
  <si>
    <t>YB1624A116</t>
  </si>
  <si>
    <t>省社科重点委托课题</t>
  </si>
  <si>
    <t>国务院侨办课题青年项目</t>
  </si>
  <si>
    <t>教育部人文社科青年项目</t>
  </si>
  <si>
    <t>全国教育科学规划教育部重点项目</t>
  </si>
  <si>
    <t>省社科基金一般项目</t>
  </si>
  <si>
    <t>省社科基金青年项目</t>
  </si>
  <si>
    <t>国家语委项目</t>
  </si>
  <si>
    <t>11BZS001</t>
  </si>
  <si>
    <t>CCA110108</t>
  </si>
  <si>
    <t>13FZW066</t>
  </si>
  <si>
    <t>10YJC630033</t>
  </si>
  <si>
    <t>10YJC630078</t>
  </si>
  <si>
    <t>07CYY004</t>
  </si>
  <si>
    <t>国家社科基金教育学国家课题</t>
  </si>
  <si>
    <t>教育部人文社科基金青年项目</t>
  </si>
  <si>
    <t>11BJL034</t>
  </si>
  <si>
    <t>国家社科基金教育学青年课题</t>
  </si>
  <si>
    <t>BCA120025</t>
  </si>
  <si>
    <t>国家社科基金一般项目</t>
  </si>
  <si>
    <t>结项奖励（万元）</t>
  </si>
  <si>
    <r>
      <t>2016</t>
    </r>
    <r>
      <rPr>
        <b/>
        <sz val="20"/>
        <rFont val="宋体"/>
        <family val="0"/>
      </rPr>
      <t>年度人文社科</t>
    </r>
    <r>
      <rPr>
        <b/>
        <sz val="20"/>
        <rFont val="宋体"/>
        <family val="0"/>
      </rPr>
      <t>拟奖励获奖科研成果一览表</t>
    </r>
  </si>
  <si>
    <t>成果类别</t>
  </si>
  <si>
    <t>奖励金额（元）</t>
  </si>
  <si>
    <t>著作</t>
  </si>
  <si>
    <t>江苏省第十四届哲学社会科学优秀成果奖</t>
  </si>
  <si>
    <t>一等奖</t>
  </si>
  <si>
    <t>《汉语大词典》研究</t>
  </si>
  <si>
    <t>江苏睢宁话BA式形容词一种表程度量级的重叠式</t>
  </si>
  <si>
    <t>论文</t>
  </si>
  <si>
    <t>修建颐和园挪用“海防经费”史料解读</t>
  </si>
  <si>
    <t>徐州古方志丛书：全10册</t>
  </si>
  <si>
    <t>我国高校学术委员会制度的演进与展望</t>
  </si>
  <si>
    <t>中国可耗竭资源型企业转移区位选择行为的实证研究</t>
  </si>
  <si>
    <t>陶铸国魂：社会主义核心价值体系融入国民教育和精神文明建设全过程对策研究</t>
  </si>
  <si>
    <t>三等奖</t>
  </si>
  <si>
    <t>金文四要素铭文考释与研究（上、下）</t>
  </si>
  <si>
    <t>左侧额下回在句子语义整合加工中的作用</t>
  </si>
  <si>
    <t>现代汉语体貌系统的二元分析：动貌和视点体</t>
  </si>
  <si>
    <t>周诗体式生成论：文化文体学的视角</t>
  </si>
  <si>
    <t>类型演变视角下世界文化遗产认知动向研究——兼论我国世界文化遗产申报策略</t>
  </si>
  <si>
    <t>微时代社会化学习力量</t>
  </si>
  <si>
    <t>民国时期大学区制度变迁研究</t>
  </si>
  <si>
    <t>货币运行的逻辑：经济片段中的货币决定、效应与政策</t>
  </si>
  <si>
    <t>“一带一路”区域合作背景下的江苏经济创新发展理论与对策研究</t>
  </si>
  <si>
    <t>苏北新型城镇化的路径与政策调研报告</t>
  </si>
  <si>
    <t>研究报告</t>
  </si>
  <si>
    <t>一本书读懂魏晋南北朝</t>
  </si>
  <si>
    <t>普及成果</t>
  </si>
  <si>
    <t>货币运行的逻辑</t>
  </si>
  <si>
    <t>2016年度江苏省教育科学研究成果奖(哲社类)</t>
  </si>
  <si>
    <t>DP新假说：最简方案框架下的子句论元</t>
  </si>
  <si>
    <t>明代词学编年史</t>
  </si>
  <si>
    <t>“文革”时期我国高校组织及制度变迁</t>
  </si>
  <si>
    <t>江苏睢宁话 BA 式形容词一种表程度量级的重叠式</t>
  </si>
  <si>
    <t>加拿大大学资源增值之道</t>
  </si>
  <si>
    <t>高校精品课程传播共享研究</t>
  </si>
  <si>
    <t>西汉后期的文化危机与再受命事件新论</t>
  </si>
  <si>
    <t>有机马克思主义：生态灾难与资本主义的替代选择</t>
  </si>
  <si>
    <t>启动语言对汉-英双语者场景知觉的影响</t>
  </si>
  <si>
    <t>变化的传播偏向</t>
  </si>
  <si>
    <t>眩光：一种独特的现代电影语言</t>
  </si>
  <si>
    <t>基于认知处理和逻辑规则的语义演变</t>
  </si>
  <si>
    <t>异度时空下的身份书写</t>
  </si>
  <si>
    <t>2016年度江苏省教育科学研究成果奖(教育类)</t>
  </si>
  <si>
    <t>我国课程运作机制研究</t>
  </si>
  <si>
    <t>江苏省第十四届哲学社会科学优秀成果奖</t>
  </si>
  <si>
    <t>中国早期戏曲生成史论</t>
  </si>
  <si>
    <t>历史发展与反思：中国古代音乐史学术方法与研究之关系探赜</t>
  </si>
  <si>
    <r>
      <t>2016</t>
    </r>
    <r>
      <rPr>
        <b/>
        <sz val="22"/>
        <rFont val="宋体"/>
        <family val="0"/>
      </rPr>
      <t>年度人文社科拟奖励的结项项目一览表</t>
    </r>
  </si>
  <si>
    <t>省社科后期资助</t>
  </si>
  <si>
    <t>省社科后期资助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</si>
</sst>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color indexed="8"/>
      <name val="宋体"/>
      <family val="0"/>
    </font>
    <font>
      <b/>
      <sz val="22"/>
      <name val="宋体"/>
      <family val="0"/>
    </font>
    <font>
      <b/>
      <sz val="11"/>
      <name val="Times New Roman"/>
      <family val="1"/>
    </font>
    <font>
      <b/>
      <sz val="11"/>
      <name val="宋体"/>
      <family val="0"/>
    </font>
    <font>
      <b/>
      <sz val="14"/>
      <name val="Times New Roman"/>
      <family val="1"/>
    </font>
    <font>
      <b/>
      <sz val="14"/>
      <name val="宋体"/>
      <family val="0"/>
    </font>
    <font>
      <b/>
      <sz val="20"/>
      <name val="宋体"/>
      <family val="0"/>
    </font>
    <font>
      <b/>
      <sz val="12"/>
      <color indexed="8"/>
      <name val="Times New Roman"/>
      <family val="1"/>
    </font>
    <font>
      <b/>
      <sz val="12"/>
      <color indexed="8"/>
      <name val="宋体"/>
      <family val="0"/>
    </font>
    <font>
      <sz val="11"/>
      <color indexed="10"/>
      <name val="宋体"/>
      <family val="0"/>
    </font>
    <font>
      <u val="single"/>
      <sz val="11"/>
      <color indexed="20"/>
      <name val="宋体"/>
      <family val="0"/>
    </font>
    <font>
      <sz val="11"/>
      <color indexed="62"/>
      <name val="宋体"/>
      <family val="0"/>
    </font>
    <font>
      <u val="single"/>
      <sz val="11"/>
      <color indexed="12"/>
      <name val="宋体"/>
      <family val="0"/>
    </font>
    <font>
      <b/>
      <sz val="18"/>
      <color indexed="54"/>
      <name val="宋体"/>
      <family val="0"/>
    </font>
    <font>
      <sz val="11"/>
      <color indexed="16"/>
      <name val="宋体"/>
      <family val="0"/>
    </font>
    <font>
      <sz val="11"/>
      <color indexed="9"/>
      <name val="宋体"/>
      <family val="0"/>
    </font>
    <font>
      <sz val="9"/>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Helv"/>
      <family val="2"/>
    </font>
    <font>
      <sz val="12"/>
      <name val="Times New Roman"/>
      <family val="1"/>
    </font>
    <font>
      <sz val="14"/>
      <name val="Times New Roman"/>
      <family val="1"/>
    </font>
    <font>
      <b/>
      <sz val="22"/>
      <name val="Times New Roman"/>
      <family val="1"/>
    </font>
    <font>
      <b/>
      <sz val="12"/>
      <name val="Times New Roman"/>
      <family val="1"/>
    </font>
    <font>
      <b/>
      <sz val="20"/>
      <name val="Times New Roman"/>
      <family val="1"/>
    </font>
    <font>
      <sz val="10"/>
      <name val="宋体"/>
      <family val="0"/>
    </font>
    <font>
      <sz val="11"/>
      <name val="宋体"/>
      <family val="0"/>
    </font>
    <font>
      <sz val="10"/>
      <color indexed="8"/>
      <name val="宋体"/>
      <family val="0"/>
    </font>
    <font>
      <sz val="14"/>
      <name val="宋体"/>
      <family val="0"/>
    </font>
    <font>
      <sz val="11"/>
      <color theme="1"/>
      <name val="Calibri"/>
      <family val="0"/>
    </font>
    <font>
      <sz val="11"/>
      <color theme="0"/>
      <name val="Calibri"/>
      <family val="0"/>
    </font>
    <font>
      <sz val="11"/>
      <name val="Calibri"/>
      <family val="0"/>
    </font>
    <font>
      <sz val="14"/>
      <name val="Calibri"/>
      <family val="0"/>
    </font>
  </fonts>
  <fills count="44">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s>
  <cellStyleXfs count="9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1" fillId="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6" fillId="2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23" borderId="0" applyNumberFormat="0" applyBorder="0" applyAlignment="0" applyProtection="0"/>
    <xf numFmtId="0" fontId="16" fillId="1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0" fillId="0" borderId="1" applyNumberFormat="0" applyFill="0" applyAlignment="0" applyProtection="0"/>
    <xf numFmtId="0" fontId="21"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5" fillId="30" borderId="0" applyNumberFormat="0" applyBorder="0" applyAlignment="0" applyProtection="0"/>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3" fillId="0" borderId="0" applyNumberFormat="0" applyFill="0" applyBorder="0" applyAlignment="0" applyProtection="0"/>
    <xf numFmtId="0" fontId="27"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24" fillId="31" borderId="5"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28" fillId="15" borderId="0" applyNumberFormat="0" applyBorder="0" applyAlignment="0" applyProtection="0"/>
    <xf numFmtId="0" fontId="22" fillId="4" borderId="7" applyNumberFormat="0" applyAlignment="0" applyProtection="0"/>
    <xf numFmtId="0" fontId="12" fillId="13" borderId="4" applyNumberFormat="0" applyAlignment="0" applyProtection="0"/>
    <xf numFmtId="0" fontId="29" fillId="0" borderId="0">
      <alignment/>
      <protection/>
    </xf>
    <xf numFmtId="0" fontId="11" fillId="0" borderId="0" applyNumberFormat="0" applyFill="0" applyBorder="0" applyAlignment="0" applyProtection="0"/>
    <xf numFmtId="0" fontId="0" fillId="3" borderId="8" applyNumberFormat="0" applyFont="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cellStyleXfs>
  <cellXfs count="38">
    <xf numFmtId="0" fontId="0" fillId="0" borderId="0" xfId="0" applyAlignment="1">
      <alignment vertical="center"/>
    </xf>
    <xf numFmtId="0" fontId="30" fillId="0" borderId="0" xfId="0" applyFont="1" applyAlignment="1">
      <alignment vertical="center"/>
    </xf>
    <xf numFmtId="0" fontId="31" fillId="0" borderId="0" xfId="0" applyFont="1" applyAlignment="1">
      <alignment vertical="center"/>
    </xf>
    <xf numFmtId="0" fontId="30" fillId="0" borderId="0" xfId="0" applyFont="1" applyAlignment="1">
      <alignment vertical="center"/>
    </xf>
    <xf numFmtId="0" fontId="6" fillId="0" borderId="9" xfId="59" applyFont="1" applyBorder="1" applyAlignment="1">
      <alignment horizontal="center" vertical="center"/>
      <protection/>
    </xf>
    <xf numFmtId="0" fontId="30" fillId="0" borderId="0" xfId="0" applyFont="1" applyAlignment="1">
      <alignment horizontal="center" vertical="center"/>
    </xf>
    <xf numFmtId="0" fontId="4" fillId="0" borderId="9" xfId="59" applyFont="1" applyBorder="1" applyAlignment="1">
      <alignment horizontal="center" vertical="center" wrapText="1"/>
      <protection/>
    </xf>
    <xf numFmtId="0" fontId="4" fillId="0" borderId="9" xfId="59" applyFont="1" applyFill="1" applyBorder="1" applyAlignment="1">
      <alignment horizontal="center" vertical="center" wrapText="1"/>
      <protection/>
    </xf>
    <xf numFmtId="0" fontId="9" fillId="0" borderId="9" xfId="58" applyFont="1" applyBorder="1" applyAlignment="1">
      <alignment horizontal="center" vertical="center"/>
      <protection/>
    </xf>
    <xf numFmtId="0" fontId="30" fillId="0" borderId="0" xfId="0" applyFont="1" applyFill="1" applyAlignment="1">
      <alignment horizontal="center" vertical="center"/>
    </xf>
    <xf numFmtId="0" fontId="33" fillId="0" borderId="0" xfId="0" applyFont="1" applyAlignment="1">
      <alignment horizontal="center" vertical="center"/>
    </xf>
    <xf numFmtId="0" fontId="4" fillId="0" borderId="9" xfId="60" applyFont="1" applyBorder="1" applyAlignment="1">
      <alignment horizontal="center" vertical="center" wrapText="1"/>
      <protection/>
    </xf>
    <xf numFmtId="0" fontId="4" fillId="0" borderId="9" xfId="61" applyFont="1" applyBorder="1" applyAlignment="1">
      <alignment horizontal="center" vertical="center" wrapText="1"/>
      <protection/>
    </xf>
    <xf numFmtId="0" fontId="35" fillId="0" borderId="9" xfId="0" applyFont="1" applyBorder="1" applyAlignment="1">
      <alignment horizontal="center" vertical="center" wrapText="1"/>
    </xf>
    <xf numFmtId="0" fontId="41" fillId="0" borderId="9" xfId="0" applyFont="1" applyBorder="1" applyAlignment="1">
      <alignment horizontal="center" vertical="center" wrapText="1"/>
    </xf>
    <xf numFmtId="0" fontId="36" fillId="0" borderId="9" xfId="0" applyFont="1" applyBorder="1" applyAlignment="1">
      <alignment horizontal="center" vertical="center" wrapText="1"/>
    </xf>
    <xf numFmtId="0" fontId="4" fillId="43" borderId="9" xfId="59" applyFont="1" applyFill="1" applyBorder="1" applyAlignment="1">
      <alignment horizontal="center" vertical="center" wrapText="1"/>
      <protection/>
    </xf>
    <xf numFmtId="0" fontId="36" fillId="43" borderId="9" xfId="0" applyFont="1" applyFill="1" applyBorder="1" applyAlignment="1">
      <alignment horizontal="center" vertical="center" wrapText="1"/>
    </xf>
    <xf numFmtId="0" fontId="41" fillId="43" borderId="9" xfId="0" applyFont="1" applyFill="1" applyBorder="1" applyAlignment="1">
      <alignment horizontal="center" vertical="center" wrapText="1"/>
    </xf>
    <xf numFmtId="0" fontId="41" fillId="0" borderId="9" xfId="0" applyFont="1" applyBorder="1" applyAlignment="1">
      <alignment horizontal="center" vertical="center"/>
    </xf>
    <xf numFmtId="0" fontId="42" fillId="0" borderId="9" xfId="0" applyFont="1" applyBorder="1" applyAlignment="1">
      <alignment horizontal="center" vertical="center"/>
    </xf>
    <xf numFmtId="0" fontId="42" fillId="0" borderId="10" xfId="0" applyFont="1" applyBorder="1" applyAlignment="1">
      <alignment horizontal="center" vertical="center"/>
    </xf>
    <xf numFmtId="0" fontId="4" fillId="0" borderId="9" xfId="61" applyFont="1" applyFill="1" applyBorder="1" applyAlignment="1">
      <alignment horizontal="center" vertical="center" wrapText="1"/>
      <protection/>
    </xf>
    <xf numFmtId="0" fontId="9" fillId="0" borderId="9" xfId="58" applyFont="1" applyBorder="1" applyAlignment="1">
      <alignment horizontal="center" vertical="center"/>
      <protection/>
    </xf>
    <xf numFmtId="0" fontId="9" fillId="43" borderId="9" xfId="58" applyFont="1" applyFill="1" applyBorder="1" applyAlignment="1">
      <alignment horizontal="center" vertical="center"/>
      <protection/>
    </xf>
    <xf numFmtId="0" fontId="6" fillId="43" borderId="9" xfId="59" applyFont="1" applyFill="1" applyBorder="1" applyAlignment="1">
      <alignment horizontal="center" vertical="center"/>
      <protection/>
    </xf>
    <xf numFmtId="0" fontId="35" fillId="43" borderId="9" xfId="0" applyFont="1" applyFill="1" applyBorder="1" applyAlignment="1">
      <alignment horizontal="center" vertical="center" wrapText="1"/>
    </xf>
    <xf numFmtId="0" fontId="4" fillId="43" borderId="9" xfId="60" applyFont="1" applyFill="1" applyBorder="1" applyAlignment="1">
      <alignment horizontal="center" vertical="center" wrapText="1"/>
      <protection/>
    </xf>
    <xf numFmtId="0" fontId="41" fillId="43" borderId="9" xfId="0" applyFont="1" applyFill="1" applyBorder="1" applyAlignment="1">
      <alignment horizontal="center" vertical="center"/>
    </xf>
    <xf numFmtId="0" fontId="37" fillId="0" borderId="9" xfId="0" applyNumberFormat="1" applyFont="1" applyBorder="1" applyAlignment="1">
      <alignment horizontal="left" vertical="center" wrapText="1"/>
    </xf>
    <xf numFmtId="0" fontId="37" fillId="0" borderId="9" xfId="0" applyNumberFormat="1" applyFont="1" applyBorder="1" applyAlignment="1">
      <alignment horizontal="center" vertical="center" wrapText="1"/>
    </xf>
    <xf numFmtId="0" fontId="37" fillId="43" borderId="9" xfId="0" applyNumberFormat="1" applyFont="1" applyFill="1" applyBorder="1" applyAlignment="1">
      <alignment horizontal="center" vertical="center" wrapText="1"/>
    </xf>
    <xf numFmtId="0" fontId="35" fillId="0" borderId="9" xfId="0" applyFont="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horizontal="center" vertical="center"/>
    </xf>
    <xf numFmtId="0" fontId="32" fillId="0" borderId="0" xfId="60" applyFont="1" applyBorder="1" applyAlignment="1">
      <alignment horizontal="center" vertical="center"/>
      <protection/>
    </xf>
    <xf numFmtId="0" fontId="32" fillId="0" borderId="0" xfId="60" applyFont="1" applyBorder="1" applyAlignment="1">
      <alignment horizontal="center" vertical="center"/>
      <protection/>
    </xf>
    <xf numFmtId="0" fontId="34" fillId="0" borderId="0" xfId="0" applyFont="1" applyAlignment="1">
      <alignment horizontal="center" vertical="center"/>
    </xf>
  </cellXfs>
  <cellStyles count="7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_2015年度理工科拟奖励的国家级立项项目_2" xfId="58"/>
    <cellStyle name="常规_Sheet1" xfId="59"/>
    <cellStyle name="常规_Sheet1_2015年度结项项目奖励公示" xfId="60"/>
    <cellStyle name="常规_Sheet1_2015年度拟奖励的结项项目"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样式 1" xfId="83"/>
    <cellStyle name="Followed Hyperlink" xfId="84"/>
    <cellStyle name="注释" xfId="85"/>
    <cellStyle name="着色 1" xfId="86"/>
    <cellStyle name="着色 2" xfId="87"/>
    <cellStyle name="着色 3" xfId="88"/>
    <cellStyle name="着色 4" xfId="89"/>
    <cellStyle name="着色 5" xfId="90"/>
    <cellStyle name="着色 6"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zoomScaleSheetLayoutView="100" zoomScalePageLayoutView="0" workbookViewId="0" topLeftCell="A1">
      <selection activeCell="J4" sqref="J4"/>
    </sheetView>
  </sheetViews>
  <sheetFormatPr defaultColWidth="9.00390625" defaultRowHeight="14.25"/>
  <cols>
    <col min="1" max="1" width="6.00390625" style="10" customWidth="1"/>
    <col min="2" max="2" width="9.00390625" style="5" bestFit="1" customWidth="1"/>
    <col min="3" max="3" width="28.00390625" style="5" customWidth="1"/>
    <col min="4" max="4" width="11.875" style="5" bestFit="1" customWidth="1"/>
    <col min="5" max="5" width="15.375" style="5" customWidth="1"/>
    <col min="6" max="6" width="15.625" style="5" customWidth="1"/>
    <col min="7" max="7" width="19.25390625" style="5" customWidth="1"/>
    <col min="8" max="8" width="18.00390625" style="5" customWidth="1"/>
    <col min="9" max="9" width="18.375" style="5" customWidth="1"/>
    <col min="10" max="10" width="13.50390625" style="5" customWidth="1"/>
    <col min="11" max="253" width="9.00390625" style="5" bestFit="1" customWidth="1"/>
  </cols>
  <sheetData>
    <row r="1" spans="1:9" s="5" customFormat="1" ht="45" customHeight="1">
      <c r="A1" s="33" t="s">
        <v>17</v>
      </c>
      <c r="B1" s="34"/>
      <c r="C1" s="34"/>
      <c r="D1" s="34"/>
      <c r="E1" s="34"/>
      <c r="F1" s="34"/>
      <c r="G1" s="34"/>
      <c r="H1" s="34"/>
      <c r="I1" s="34"/>
    </row>
    <row r="2" spans="1:9" s="5" customFormat="1" ht="36" customHeight="1">
      <c r="A2" s="6" t="s">
        <v>0</v>
      </c>
      <c r="B2" s="6" t="s">
        <v>1</v>
      </c>
      <c r="C2" s="6" t="s">
        <v>2</v>
      </c>
      <c r="D2" s="6" t="s">
        <v>3</v>
      </c>
      <c r="E2" s="6" t="s">
        <v>4</v>
      </c>
      <c r="F2" s="16" t="s">
        <v>5</v>
      </c>
      <c r="G2" s="6" t="s">
        <v>6</v>
      </c>
      <c r="H2" s="16" t="s">
        <v>7</v>
      </c>
      <c r="I2" s="7" t="s">
        <v>8</v>
      </c>
    </row>
    <row r="3" spans="1:9" s="5" customFormat="1" ht="15.75">
      <c r="A3" s="15">
        <v>1</v>
      </c>
      <c r="B3" s="15">
        <v>2016</v>
      </c>
      <c r="C3" s="15" t="s">
        <v>49</v>
      </c>
      <c r="D3" s="15" t="s">
        <v>21</v>
      </c>
      <c r="E3" s="15"/>
      <c r="F3" s="17">
        <v>10.5</v>
      </c>
      <c r="G3" s="14">
        <v>24.5</v>
      </c>
      <c r="H3" s="17">
        <v>12.25</v>
      </c>
      <c r="I3" s="15">
        <v>12.25</v>
      </c>
    </row>
    <row r="4" spans="1:9" s="5" customFormat="1" ht="15.75">
      <c r="A4" s="15">
        <v>2</v>
      </c>
      <c r="B4" s="15">
        <v>2016</v>
      </c>
      <c r="C4" s="15" t="s">
        <v>48</v>
      </c>
      <c r="D4" s="15" t="s">
        <v>22</v>
      </c>
      <c r="E4" s="15">
        <v>80</v>
      </c>
      <c r="F4" s="17">
        <f>E4*30%</f>
        <v>24</v>
      </c>
      <c r="G4" s="14">
        <v>56</v>
      </c>
      <c r="H4" s="18">
        <f aca="true" t="shared" si="0" ref="H4:H12">E4*35%</f>
        <v>28</v>
      </c>
      <c r="I4" s="14">
        <f aca="true" t="shared" si="1" ref="I4:I12">E4*35%</f>
        <v>28</v>
      </c>
    </row>
    <row r="5" spans="1:9" s="5" customFormat="1" ht="15.75">
      <c r="A5" s="15">
        <v>3</v>
      </c>
      <c r="B5" s="15">
        <v>2016</v>
      </c>
      <c r="C5" s="15" t="s">
        <v>18</v>
      </c>
      <c r="D5" s="15" t="s">
        <v>23</v>
      </c>
      <c r="E5" s="15">
        <v>20</v>
      </c>
      <c r="F5" s="17">
        <f aca="true" t="shared" si="2" ref="F5:F29">E5*30%</f>
        <v>6</v>
      </c>
      <c r="G5" s="14">
        <v>14</v>
      </c>
      <c r="H5" s="18">
        <f t="shared" si="0"/>
        <v>7</v>
      </c>
      <c r="I5" s="14">
        <f t="shared" si="1"/>
        <v>7</v>
      </c>
    </row>
    <row r="6" spans="1:9" s="5" customFormat="1" ht="15.75">
      <c r="A6" s="15">
        <v>4</v>
      </c>
      <c r="B6" s="15">
        <v>2016</v>
      </c>
      <c r="C6" s="15" t="s">
        <v>19</v>
      </c>
      <c r="D6" s="15" t="s">
        <v>24</v>
      </c>
      <c r="E6" s="15">
        <v>20</v>
      </c>
      <c r="F6" s="17">
        <f t="shared" si="2"/>
        <v>6</v>
      </c>
      <c r="G6" s="14">
        <v>14</v>
      </c>
      <c r="H6" s="18">
        <f t="shared" si="0"/>
        <v>7</v>
      </c>
      <c r="I6" s="14">
        <f t="shared" si="1"/>
        <v>7</v>
      </c>
    </row>
    <row r="7" spans="1:9" s="5" customFormat="1" ht="15.75">
      <c r="A7" s="15">
        <v>5</v>
      </c>
      <c r="B7" s="15">
        <v>2016</v>
      </c>
      <c r="C7" s="15" t="s">
        <v>18</v>
      </c>
      <c r="D7" s="15" t="s">
        <v>25</v>
      </c>
      <c r="E7" s="15">
        <v>20</v>
      </c>
      <c r="F7" s="17">
        <f t="shared" si="2"/>
        <v>6</v>
      </c>
      <c r="G7" s="14">
        <v>14</v>
      </c>
      <c r="H7" s="18">
        <f t="shared" si="0"/>
        <v>7</v>
      </c>
      <c r="I7" s="14">
        <f t="shared" si="1"/>
        <v>7</v>
      </c>
    </row>
    <row r="8" spans="1:9" s="5" customFormat="1" ht="15.75">
      <c r="A8" s="15">
        <v>6</v>
      </c>
      <c r="B8" s="15">
        <v>2016</v>
      </c>
      <c r="C8" s="15" t="s">
        <v>18</v>
      </c>
      <c r="D8" s="15" t="s">
        <v>26</v>
      </c>
      <c r="E8" s="15">
        <v>20</v>
      </c>
      <c r="F8" s="17">
        <f t="shared" si="2"/>
        <v>6</v>
      </c>
      <c r="G8" s="14">
        <v>14</v>
      </c>
      <c r="H8" s="18">
        <f t="shared" si="0"/>
        <v>7</v>
      </c>
      <c r="I8" s="14">
        <f t="shared" si="1"/>
        <v>7</v>
      </c>
    </row>
    <row r="9" spans="1:9" s="5" customFormat="1" ht="15.75">
      <c r="A9" s="15">
        <v>7</v>
      </c>
      <c r="B9" s="15">
        <v>2016</v>
      </c>
      <c r="C9" s="15" t="s">
        <v>18</v>
      </c>
      <c r="D9" s="15" t="s">
        <v>27</v>
      </c>
      <c r="E9" s="15">
        <v>20</v>
      </c>
      <c r="F9" s="17">
        <f t="shared" si="2"/>
        <v>6</v>
      </c>
      <c r="G9" s="14">
        <v>14</v>
      </c>
      <c r="H9" s="18">
        <f t="shared" si="0"/>
        <v>7</v>
      </c>
      <c r="I9" s="14">
        <f t="shared" si="1"/>
        <v>7</v>
      </c>
    </row>
    <row r="10" spans="1:9" s="5" customFormat="1" ht="15.75">
      <c r="A10" s="15">
        <v>8</v>
      </c>
      <c r="B10" s="15">
        <v>2016</v>
      </c>
      <c r="C10" s="15" t="s">
        <v>18</v>
      </c>
      <c r="D10" s="15" t="s">
        <v>28</v>
      </c>
      <c r="E10" s="15">
        <v>20</v>
      </c>
      <c r="F10" s="17">
        <f t="shared" si="2"/>
        <v>6</v>
      </c>
      <c r="G10" s="14">
        <v>14</v>
      </c>
      <c r="H10" s="18">
        <f t="shared" si="0"/>
        <v>7</v>
      </c>
      <c r="I10" s="14">
        <f t="shared" si="1"/>
        <v>7</v>
      </c>
    </row>
    <row r="11" spans="1:9" s="5" customFormat="1" ht="15.75">
      <c r="A11" s="15">
        <v>9</v>
      </c>
      <c r="B11" s="15">
        <v>2016</v>
      </c>
      <c r="C11" s="15" t="s">
        <v>18</v>
      </c>
      <c r="D11" s="15" t="s">
        <v>29</v>
      </c>
      <c r="E11" s="15">
        <v>20</v>
      </c>
      <c r="F11" s="17">
        <f t="shared" si="2"/>
        <v>6</v>
      </c>
      <c r="G11" s="14">
        <v>14</v>
      </c>
      <c r="H11" s="18">
        <f t="shared" si="0"/>
        <v>7</v>
      </c>
      <c r="I11" s="14">
        <f t="shared" si="1"/>
        <v>7</v>
      </c>
    </row>
    <row r="12" spans="1:9" s="5" customFormat="1" ht="15.75">
      <c r="A12" s="15">
        <v>10</v>
      </c>
      <c r="B12" s="15">
        <v>2016</v>
      </c>
      <c r="C12" s="15" t="s">
        <v>19</v>
      </c>
      <c r="D12" s="15" t="s">
        <v>30</v>
      </c>
      <c r="E12" s="15">
        <v>20</v>
      </c>
      <c r="F12" s="17">
        <f t="shared" si="2"/>
        <v>6</v>
      </c>
      <c r="G12" s="14">
        <v>14</v>
      </c>
      <c r="H12" s="18">
        <f t="shared" si="0"/>
        <v>7</v>
      </c>
      <c r="I12" s="14">
        <f t="shared" si="1"/>
        <v>7</v>
      </c>
    </row>
    <row r="13" spans="1:9" s="5" customFormat="1" ht="15.75">
      <c r="A13" s="15">
        <v>11</v>
      </c>
      <c r="B13" s="15">
        <v>2016</v>
      </c>
      <c r="C13" s="15" t="s">
        <v>18</v>
      </c>
      <c r="D13" s="15" t="s">
        <v>31</v>
      </c>
      <c r="E13" s="15">
        <v>20</v>
      </c>
      <c r="F13" s="17">
        <f t="shared" si="2"/>
        <v>6</v>
      </c>
      <c r="G13" s="14">
        <v>11.2</v>
      </c>
      <c r="H13" s="18">
        <v>5.6</v>
      </c>
      <c r="I13" s="14">
        <v>5.6</v>
      </c>
    </row>
    <row r="14" spans="1:9" s="5" customFormat="1" ht="15.75">
      <c r="A14" s="15">
        <v>12</v>
      </c>
      <c r="B14" s="15">
        <v>2016</v>
      </c>
      <c r="C14" s="15" t="s">
        <v>18</v>
      </c>
      <c r="D14" s="15" t="s">
        <v>32</v>
      </c>
      <c r="E14" s="15">
        <v>20</v>
      </c>
      <c r="F14" s="17">
        <f t="shared" si="2"/>
        <v>6</v>
      </c>
      <c r="G14" s="14">
        <v>11.2</v>
      </c>
      <c r="H14" s="18">
        <v>5.6</v>
      </c>
      <c r="I14" s="14">
        <v>5.6</v>
      </c>
    </row>
    <row r="15" spans="1:9" s="5" customFormat="1" ht="15.75">
      <c r="A15" s="15">
        <v>13</v>
      </c>
      <c r="B15" s="15">
        <v>2016</v>
      </c>
      <c r="C15" s="15" t="s">
        <v>18</v>
      </c>
      <c r="D15" s="15" t="s">
        <v>33</v>
      </c>
      <c r="E15" s="15">
        <v>20</v>
      </c>
      <c r="F15" s="17">
        <f t="shared" si="2"/>
        <v>6</v>
      </c>
      <c r="G15" s="14">
        <v>11.2</v>
      </c>
      <c r="H15" s="18">
        <v>5.6</v>
      </c>
      <c r="I15" s="14">
        <v>5.6</v>
      </c>
    </row>
    <row r="16" spans="1:9" s="5" customFormat="1" ht="15.75">
      <c r="A16" s="15">
        <v>14</v>
      </c>
      <c r="B16" s="15">
        <v>2016</v>
      </c>
      <c r="C16" s="15" t="s">
        <v>20</v>
      </c>
      <c r="D16" s="15" t="s">
        <v>34</v>
      </c>
      <c r="E16" s="15">
        <v>20</v>
      </c>
      <c r="F16" s="17">
        <f t="shared" si="2"/>
        <v>6</v>
      </c>
      <c r="G16" s="14">
        <v>11.2</v>
      </c>
      <c r="H16" s="18">
        <v>5.6</v>
      </c>
      <c r="I16" s="14">
        <v>5.6</v>
      </c>
    </row>
    <row r="17" spans="1:9" s="5" customFormat="1" ht="15.75">
      <c r="A17" s="15">
        <v>15</v>
      </c>
      <c r="B17" s="15">
        <v>2016</v>
      </c>
      <c r="C17" s="15" t="s">
        <v>20</v>
      </c>
      <c r="D17" s="15" t="s">
        <v>35</v>
      </c>
      <c r="E17" s="15">
        <v>20</v>
      </c>
      <c r="F17" s="17">
        <f t="shared" si="2"/>
        <v>6</v>
      </c>
      <c r="G17" s="14">
        <v>11.2</v>
      </c>
      <c r="H17" s="18">
        <v>5.6</v>
      </c>
      <c r="I17" s="14">
        <v>5.6</v>
      </c>
    </row>
    <row r="18" spans="1:9" s="5" customFormat="1" ht="15.75">
      <c r="A18" s="15">
        <v>16</v>
      </c>
      <c r="B18" s="15">
        <v>2016</v>
      </c>
      <c r="C18" s="15" t="s">
        <v>20</v>
      </c>
      <c r="D18" s="15" t="s">
        <v>36</v>
      </c>
      <c r="E18" s="15">
        <v>20</v>
      </c>
      <c r="F18" s="17">
        <f t="shared" si="2"/>
        <v>6</v>
      </c>
      <c r="G18" s="14">
        <v>11.2</v>
      </c>
      <c r="H18" s="18">
        <v>5.6</v>
      </c>
      <c r="I18" s="14">
        <v>5.6</v>
      </c>
    </row>
    <row r="19" spans="1:9" s="5" customFormat="1" ht="15.75">
      <c r="A19" s="15">
        <v>17</v>
      </c>
      <c r="B19" s="15">
        <v>2016</v>
      </c>
      <c r="C19" s="15" t="s">
        <v>20</v>
      </c>
      <c r="D19" s="15" t="s">
        <v>37</v>
      </c>
      <c r="E19" s="15">
        <v>20</v>
      </c>
      <c r="F19" s="17">
        <f t="shared" si="2"/>
        <v>6</v>
      </c>
      <c r="G19" s="14">
        <v>11.2</v>
      </c>
      <c r="H19" s="18">
        <v>5.6</v>
      </c>
      <c r="I19" s="14">
        <v>5.6</v>
      </c>
    </row>
    <row r="20" spans="1:9" s="5" customFormat="1" ht="15.75">
      <c r="A20" s="15">
        <v>18</v>
      </c>
      <c r="B20" s="15">
        <v>2016</v>
      </c>
      <c r="C20" s="15" t="s">
        <v>20</v>
      </c>
      <c r="D20" s="15" t="s">
        <v>38</v>
      </c>
      <c r="E20" s="15">
        <v>20</v>
      </c>
      <c r="F20" s="17">
        <f t="shared" si="2"/>
        <v>6</v>
      </c>
      <c r="G20" s="14">
        <v>14</v>
      </c>
      <c r="H20" s="18">
        <f aca="true" t="shared" si="3" ref="H20:H29">E20*35%</f>
        <v>7</v>
      </c>
      <c r="I20" s="14">
        <f aca="true" t="shared" si="4" ref="I20:I29">E20*35%</f>
        <v>7</v>
      </c>
    </row>
    <row r="21" spans="1:9" s="5" customFormat="1" ht="15.75">
      <c r="A21" s="15">
        <v>19</v>
      </c>
      <c r="B21" s="15">
        <v>2016</v>
      </c>
      <c r="C21" s="15" t="s">
        <v>50</v>
      </c>
      <c r="D21" s="15" t="s">
        <v>39</v>
      </c>
      <c r="E21" s="15">
        <v>20</v>
      </c>
      <c r="F21" s="17">
        <f t="shared" si="2"/>
        <v>6</v>
      </c>
      <c r="G21" s="14">
        <v>14</v>
      </c>
      <c r="H21" s="18">
        <f t="shared" si="3"/>
        <v>7</v>
      </c>
      <c r="I21" s="14">
        <f t="shared" si="4"/>
        <v>7</v>
      </c>
    </row>
    <row r="22" spans="1:9" s="5" customFormat="1" ht="15.75">
      <c r="A22" s="15">
        <v>20</v>
      </c>
      <c r="B22" s="15">
        <v>2016</v>
      </c>
      <c r="C22" s="15" t="s">
        <v>50</v>
      </c>
      <c r="D22" s="15" t="s">
        <v>40</v>
      </c>
      <c r="E22" s="15">
        <v>20</v>
      </c>
      <c r="F22" s="17">
        <f t="shared" si="2"/>
        <v>6</v>
      </c>
      <c r="G22" s="14">
        <v>14</v>
      </c>
      <c r="H22" s="18">
        <f t="shared" si="3"/>
        <v>7</v>
      </c>
      <c r="I22" s="14">
        <f t="shared" si="4"/>
        <v>7</v>
      </c>
    </row>
    <row r="23" spans="1:9" s="5" customFormat="1" ht="15.75">
      <c r="A23" s="15">
        <v>21</v>
      </c>
      <c r="B23" s="15">
        <v>2016</v>
      </c>
      <c r="C23" s="15" t="s">
        <v>50</v>
      </c>
      <c r="D23" s="15" t="s">
        <v>41</v>
      </c>
      <c r="E23" s="15">
        <v>20</v>
      </c>
      <c r="F23" s="17">
        <f t="shared" si="2"/>
        <v>6</v>
      </c>
      <c r="G23" s="14">
        <v>14</v>
      </c>
      <c r="H23" s="18">
        <f t="shared" si="3"/>
        <v>7</v>
      </c>
      <c r="I23" s="14">
        <f t="shared" si="4"/>
        <v>7</v>
      </c>
    </row>
    <row r="24" spans="1:9" s="5" customFormat="1" ht="15.75">
      <c r="A24" s="15">
        <v>22</v>
      </c>
      <c r="B24" s="15">
        <v>2016</v>
      </c>
      <c r="C24" s="15" t="s">
        <v>50</v>
      </c>
      <c r="D24" s="15" t="s">
        <v>42</v>
      </c>
      <c r="E24" s="15">
        <v>20</v>
      </c>
      <c r="F24" s="17">
        <f t="shared" si="2"/>
        <v>6</v>
      </c>
      <c r="G24" s="14">
        <v>14</v>
      </c>
      <c r="H24" s="18">
        <f t="shared" si="3"/>
        <v>7</v>
      </c>
      <c r="I24" s="14">
        <f t="shared" si="4"/>
        <v>7</v>
      </c>
    </row>
    <row r="25" spans="1:9" s="5" customFormat="1" ht="15.75">
      <c r="A25" s="15">
        <v>23</v>
      </c>
      <c r="B25" s="15">
        <v>2016</v>
      </c>
      <c r="C25" s="15" t="s">
        <v>50</v>
      </c>
      <c r="D25" s="15" t="s">
        <v>43</v>
      </c>
      <c r="E25" s="15">
        <v>20</v>
      </c>
      <c r="F25" s="17">
        <f t="shared" si="2"/>
        <v>6</v>
      </c>
      <c r="G25" s="14">
        <v>14</v>
      </c>
      <c r="H25" s="18">
        <f t="shared" si="3"/>
        <v>7</v>
      </c>
      <c r="I25" s="14">
        <f t="shared" si="4"/>
        <v>7</v>
      </c>
    </row>
    <row r="26" spans="1:9" s="5" customFormat="1" ht="15.75">
      <c r="A26" s="15">
        <v>24</v>
      </c>
      <c r="B26" s="15">
        <v>2016</v>
      </c>
      <c r="C26" s="15" t="s">
        <v>51</v>
      </c>
      <c r="D26" s="15" t="s">
        <v>44</v>
      </c>
      <c r="E26" s="15">
        <v>18</v>
      </c>
      <c r="F26" s="17">
        <f t="shared" si="2"/>
        <v>5.3999999999999995</v>
      </c>
      <c r="G26" s="14">
        <v>12.6</v>
      </c>
      <c r="H26" s="18">
        <f t="shared" si="3"/>
        <v>6.3</v>
      </c>
      <c r="I26" s="14">
        <f t="shared" si="4"/>
        <v>6.3</v>
      </c>
    </row>
    <row r="27" spans="1:9" s="5" customFormat="1" ht="15.75">
      <c r="A27" s="15">
        <v>25</v>
      </c>
      <c r="B27" s="15">
        <v>2016</v>
      </c>
      <c r="C27" s="15" t="s">
        <v>51</v>
      </c>
      <c r="D27" s="15" t="s">
        <v>45</v>
      </c>
      <c r="E27" s="15">
        <v>18</v>
      </c>
      <c r="F27" s="17">
        <f t="shared" si="2"/>
        <v>5.3999999999999995</v>
      </c>
      <c r="G27" s="14">
        <v>12.6</v>
      </c>
      <c r="H27" s="18">
        <f t="shared" si="3"/>
        <v>6.3</v>
      </c>
      <c r="I27" s="14">
        <f t="shared" si="4"/>
        <v>6.3</v>
      </c>
    </row>
    <row r="28" spans="1:9" s="5" customFormat="1" ht="15.75">
      <c r="A28" s="15">
        <v>26</v>
      </c>
      <c r="B28" s="15">
        <v>2016</v>
      </c>
      <c r="C28" s="15" t="s">
        <v>51</v>
      </c>
      <c r="D28" s="15" t="s">
        <v>46</v>
      </c>
      <c r="E28" s="15">
        <v>18</v>
      </c>
      <c r="F28" s="17">
        <f t="shared" si="2"/>
        <v>5.3999999999999995</v>
      </c>
      <c r="G28" s="14">
        <v>12.6</v>
      </c>
      <c r="H28" s="18">
        <f t="shared" si="3"/>
        <v>6.3</v>
      </c>
      <c r="I28" s="14">
        <f t="shared" si="4"/>
        <v>6.3</v>
      </c>
    </row>
    <row r="29" spans="1:9" s="5" customFormat="1" ht="15.75">
      <c r="A29" s="15">
        <v>27</v>
      </c>
      <c r="B29" s="15">
        <v>2016</v>
      </c>
      <c r="C29" s="15" t="s">
        <v>52</v>
      </c>
      <c r="D29" s="15" t="s">
        <v>47</v>
      </c>
      <c r="E29" s="15">
        <v>18</v>
      </c>
      <c r="F29" s="17">
        <f t="shared" si="2"/>
        <v>5.3999999999999995</v>
      </c>
      <c r="G29" s="14">
        <v>12.6</v>
      </c>
      <c r="H29" s="18">
        <f t="shared" si="3"/>
        <v>6.3</v>
      </c>
      <c r="I29" s="14">
        <f t="shared" si="4"/>
        <v>6.3</v>
      </c>
    </row>
  </sheetData>
  <sheetProtection/>
  <mergeCells count="1">
    <mergeCell ref="A1:I1"/>
  </mergeCells>
  <printOptions/>
  <pageMargins left="0.75" right="0.75" top="1" bottom="1" header="0.5097222222222222" footer="0.5097222222222222"/>
  <pageSetup fitToHeight="0" fitToWidth="1" orientation="landscape" paperSize="9" scale="86" r:id="rId1"/>
</worksheet>
</file>

<file path=xl/worksheets/sheet2.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F5" sqref="F5"/>
    </sheetView>
  </sheetViews>
  <sheetFormatPr defaultColWidth="9.00390625" defaultRowHeight="14.25"/>
  <cols>
    <col min="1" max="1" width="9.75390625" style="1" customWidth="1"/>
    <col min="2" max="2" width="11.625" style="1" customWidth="1"/>
    <col min="3" max="3" width="26.50390625" style="1" customWidth="1"/>
    <col min="4" max="4" width="17.125" style="1" customWidth="1"/>
    <col min="5" max="5" width="19.50390625" style="1" customWidth="1"/>
    <col min="6" max="6" width="20.50390625" style="1" customWidth="1"/>
    <col min="7" max="7" width="12.375" style="1" customWidth="1"/>
    <col min="8" max="254" width="9.00390625" style="1" bestFit="1" customWidth="1"/>
  </cols>
  <sheetData>
    <row r="1" spans="1:6" s="1" customFormat="1" ht="51" customHeight="1">
      <c r="A1" s="33" t="s">
        <v>53</v>
      </c>
      <c r="B1" s="34"/>
      <c r="C1" s="34"/>
      <c r="D1" s="34"/>
      <c r="E1" s="34"/>
      <c r="F1" s="34"/>
    </row>
    <row r="2" spans="1:6" s="2" customFormat="1" ht="34.5" customHeight="1">
      <c r="A2" s="4" t="s">
        <v>0</v>
      </c>
      <c r="B2" s="4" t="s">
        <v>1</v>
      </c>
      <c r="C2" s="4" t="s">
        <v>2</v>
      </c>
      <c r="D2" s="4" t="s">
        <v>3</v>
      </c>
      <c r="E2" s="4" t="s">
        <v>9</v>
      </c>
      <c r="F2" s="25" t="s">
        <v>10</v>
      </c>
    </row>
    <row r="3" spans="1:6" s="3" customFormat="1" ht="24.75" customHeight="1">
      <c r="A3" s="13">
        <v>1</v>
      </c>
      <c r="B3" s="13">
        <v>2016</v>
      </c>
      <c r="C3" s="13" t="s">
        <v>73</v>
      </c>
      <c r="D3" s="13" t="s">
        <v>54</v>
      </c>
      <c r="E3" s="13">
        <v>8</v>
      </c>
      <c r="F3" s="26">
        <v>2</v>
      </c>
    </row>
    <row r="4" spans="1:6" s="3" customFormat="1" ht="24.75" customHeight="1">
      <c r="A4" s="13">
        <v>2</v>
      </c>
      <c r="B4" s="13">
        <v>2016</v>
      </c>
      <c r="C4" s="13" t="s">
        <v>73</v>
      </c>
      <c r="D4" s="13" t="s">
        <v>55</v>
      </c>
      <c r="E4" s="13">
        <v>8</v>
      </c>
      <c r="F4" s="26">
        <v>2</v>
      </c>
    </row>
    <row r="5" spans="1:6" s="3" customFormat="1" ht="24.75" customHeight="1">
      <c r="A5" s="13">
        <v>3</v>
      </c>
      <c r="B5" s="13">
        <v>2016</v>
      </c>
      <c r="C5" s="13" t="s">
        <v>73</v>
      </c>
      <c r="D5" s="13" t="s">
        <v>56</v>
      </c>
      <c r="E5" s="13">
        <v>8</v>
      </c>
      <c r="F5" s="26">
        <v>2</v>
      </c>
    </row>
    <row r="6" spans="1:6" s="3" customFormat="1" ht="24.75" customHeight="1">
      <c r="A6" s="13">
        <v>4</v>
      </c>
      <c r="B6" s="13">
        <v>2016</v>
      </c>
      <c r="C6" s="13" t="s">
        <v>73</v>
      </c>
      <c r="D6" s="13" t="s">
        <v>57</v>
      </c>
      <c r="E6" s="13">
        <v>8</v>
      </c>
      <c r="F6" s="26">
        <v>2</v>
      </c>
    </row>
    <row r="7" spans="1:6" s="3" customFormat="1" ht="24.75" customHeight="1">
      <c r="A7" s="13">
        <v>5</v>
      </c>
      <c r="B7" s="13">
        <v>2016</v>
      </c>
      <c r="C7" s="13" t="s">
        <v>74</v>
      </c>
      <c r="D7" s="13" t="s">
        <v>58</v>
      </c>
      <c r="E7" s="13">
        <v>3</v>
      </c>
      <c r="F7" s="26">
        <v>3</v>
      </c>
    </row>
    <row r="8" spans="1:6" s="3" customFormat="1" ht="24.75" customHeight="1">
      <c r="A8" s="13">
        <v>6</v>
      </c>
      <c r="B8" s="13">
        <v>2016</v>
      </c>
      <c r="C8" s="13" t="s">
        <v>75</v>
      </c>
      <c r="D8" s="13" t="s">
        <v>59</v>
      </c>
      <c r="E8" s="13">
        <v>5</v>
      </c>
      <c r="F8" s="26">
        <v>2</v>
      </c>
    </row>
    <row r="9" spans="1:6" s="3" customFormat="1" ht="24.75" customHeight="1">
      <c r="A9" s="13">
        <v>7</v>
      </c>
      <c r="B9" s="13">
        <v>2016</v>
      </c>
      <c r="C9" s="13" t="s">
        <v>75</v>
      </c>
      <c r="D9" s="13" t="s">
        <v>60</v>
      </c>
      <c r="E9" s="13">
        <v>5</v>
      </c>
      <c r="F9" s="26">
        <v>2</v>
      </c>
    </row>
    <row r="10" spans="1:6" s="3" customFormat="1" ht="24.75" customHeight="1">
      <c r="A10" s="13">
        <v>8</v>
      </c>
      <c r="B10" s="13">
        <v>2016</v>
      </c>
      <c r="C10" s="13" t="s">
        <v>75</v>
      </c>
      <c r="D10" s="13" t="s">
        <v>61</v>
      </c>
      <c r="E10" s="13">
        <v>5</v>
      </c>
      <c r="F10" s="26">
        <v>2</v>
      </c>
    </row>
    <row r="11" spans="1:6" s="3" customFormat="1" ht="24.75" customHeight="1">
      <c r="A11" s="13">
        <v>9</v>
      </c>
      <c r="B11" s="13">
        <v>2016</v>
      </c>
      <c r="C11" s="13" t="s">
        <v>75</v>
      </c>
      <c r="D11" s="13" t="s">
        <v>62</v>
      </c>
      <c r="E11" s="13">
        <v>5</v>
      </c>
      <c r="F11" s="26">
        <v>2</v>
      </c>
    </row>
    <row r="12" spans="1:6" s="3" customFormat="1" ht="24.75" customHeight="1">
      <c r="A12" s="13">
        <v>10</v>
      </c>
      <c r="B12" s="13">
        <v>2016</v>
      </c>
      <c r="C12" s="13" t="s">
        <v>76</v>
      </c>
      <c r="D12" s="13" t="s">
        <v>63</v>
      </c>
      <c r="E12" s="13">
        <v>5</v>
      </c>
      <c r="F12" s="26">
        <v>2</v>
      </c>
    </row>
    <row r="13" spans="1:6" s="3" customFormat="1" ht="24.75" customHeight="1">
      <c r="A13" s="13">
        <v>11</v>
      </c>
      <c r="B13" s="13">
        <v>2016</v>
      </c>
      <c r="C13" s="13" t="s">
        <v>76</v>
      </c>
      <c r="D13" s="13" t="s">
        <v>64</v>
      </c>
      <c r="E13" s="13">
        <v>5</v>
      </c>
      <c r="F13" s="26">
        <v>2</v>
      </c>
    </row>
    <row r="14" spans="1:6" s="3" customFormat="1" ht="24.75" customHeight="1">
      <c r="A14" s="13">
        <v>12</v>
      </c>
      <c r="B14" s="13">
        <v>2016</v>
      </c>
      <c r="C14" s="13" t="s">
        <v>76</v>
      </c>
      <c r="D14" s="13" t="s">
        <v>65</v>
      </c>
      <c r="E14" s="13">
        <v>5</v>
      </c>
      <c r="F14" s="26">
        <v>2</v>
      </c>
    </row>
    <row r="15" spans="1:6" s="3" customFormat="1" ht="24.75" customHeight="1">
      <c r="A15" s="13">
        <v>13</v>
      </c>
      <c r="B15" s="13">
        <v>2016</v>
      </c>
      <c r="C15" s="32" t="s">
        <v>140</v>
      </c>
      <c r="D15" s="32" t="s">
        <v>66</v>
      </c>
      <c r="E15" s="13">
        <v>5</v>
      </c>
      <c r="F15" s="26">
        <v>2</v>
      </c>
    </row>
    <row r="16" spans="1:6" s="3" customFormat="1" ht="24.75" customHeight="1">
      <c r="A16" s="13">
        <v>14</v>
      </c>
      <c r="B16" s="13">
        <v>2016</v>
      </c>
      <c r="C16" s="32" t="s">
        <v>141</v>
      </c>
      <c r="D16" s="32" t="s">
        <v>67</v>
      </c>
      <c r="E16" s="13">
        <v>5</v>
      </c>
      <c r="F16" s="26">
        <v>2</v>
      </c>
    </row>
    <row r="17" spans="1:6" s="3" customFormat="1" ht="24.75" customHeight="1">
      <c r="A17" s="13">
        <v>15</v>
      </c>
      <c r="B17" s="13">
        <v>2016</v>
      </c>
      <c r="C17" s="13" t="s">
        <v>71</v>
      </c>
      <c r="D17" s="13" t="s">
        <v>68</v>
      </c>
      <c r="E17" s="13">
        <v>7</v>
      </c>
      <c r="F17" s="26">
        <v>3</v>
      </c>
    </row>
    <row r="18" spans="1:6" s="3" customFormat="1" ht="24.75" customHeight="1">
      <c r="A18" s="13">
        <v>16</v>
      </c>
      <c r="B18" s="13">
        <v>2016</v>
      </c>
      <c r="C18" s="13" t="s">
        <v>72</v>
      </c>
      <c r="D18" s="13" t="s">
        <v>69</v>
      </c>
      <c r="E18" s="13">
        <v>3</v>
      </c>
      <c r="F18" s="26">
        <v>2</v>
      </c>
    </row>
    <row r="19" spans="1:6" s="3" customFormat="1" ht="24.75" customHeight="1">
      <c r="A19" s="13">
        <v>17</v>
      </c>
      <c r="B19" s="13">
        <v>2016</v>
      </c>
      <c r="C19" s="13" t="s">
        <v>77</v>
      </c>
      <c r="D19" s="13" t="s">
        <v>70</v>
      </c>
      <c r="E19" s="13">
        <v>22</v>
      </c>
      <c r="F19" s="26">
        <v>2</v>
      </c>
    </row>
  </sheetData>
  <sheetProtection/>
  <mergeCells count="1">
    <mergeCell ref="A1:F1"/>
  </mergeCells>
  <printOptions/>
  <pageMargins left="0.75" right="0.75" top="1" bottom="1" header="0.5097222222222222" footer="0.5097222222222222"/>
  <pageSetup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10"/>
  <sheetViews>
    <sheetView zoomScaleSheetLayoutView="100" zoomScalePageLayoutView="0" workbookViewId="0" topLeftCell="A1">
      <selection activeCell="F16" sqref="F16"/>
    </sheetView>
  </sheetViews>
  <sheetFormatPr defaultColWidth="9.00390625" defaultRowHeight="14.25"/>
  <cols>
    <col min="1" max="1" width="6.375" style="1" customWidth="1"/>
    <col min="2" max="2" width="11.375" style="1" customWidth="1"/>
    <col min="3" max="3" width="28.00390625" style="5" customWidth="1"/>
    <col min="4" max="4" width="17.875" style="1" customWidth="1"/>
    <col min="5" max="5" width="20.625" style="1" customWidth="1"/>
    <col min="6" max="6" width="26.125" style="1" customWidth="1"/>
    <col min="7" max="7" width="17.75390625" style="1" customWidth="1"/>
    <col min="8" max="250" width="9.00390625" style="1" customWidth="1"/>
  </cols>
  <sheetData>
    <row r="1" spans="1:7" s="1" customFormat="1" ht="42.75" customHeight="1">
      <c r="A1" s="35" t="s">
        <v>139</v>
      </c>
      <c r="B1" s="35"/>
      <c r="C1" s="36"/>
      <c r="D1" s="36"/>
      <c r="E1" s="36"/>
      <c r="F1" s="36"/>
      <c r="G1" s="36"/>
    </row>
    <row r="2" spans="1:7" s="1" customFormat="1" ht="30" customHeight="1">
      <c r="A2" s="11" t="s">
        <v>0</v>
      </c>
      <c r="B2" s="11" t="s">
        <v>1</v>
      </c>
      <c r="C2" s="11" t="s">
        <v>2</v>
      </c>
      <c r="D2" s="11" t="s">
        <v>3</v>
      </c>
      <c r="E2" s="12" t="s">
        <v>15</v>
      </c>
      <c r="F2" s="27" t="s">
        <v>16</v>
      </c>
      <c r="G2" s="22" t="s">
        <v>90</v>
      </c>
    </row>
    <row r="3" spans="1:7" s="1" customFormat="1" ht="30" customHeight="1">
      <c r="A3" s="20">
        <v>1</v>
      </c>
      <c r="B3" s="19">
        <v>2007</v>
      </c>
      <c r="C3" s="19" t="s">
        <v>89</v>
      </c>
      <c r="D3" s="19" t="s">
        <v>83</v>
      </c>
      <c r="E3" s="19">
        <v>7.5</v>
      </c>
      <c r="F3" s="28">
        <v>0</v>
      </c>
      <c r="G3" s="19">
        <v>1.5</v>
      </c>
    </row>
    <row r="4" spans="1:7" s="1" customFormat="1" ht="30" customHeight="1">
      <c r="A4" s="21">
        <v>2</v>
      </c>
      <c r="B4" s="19">
        <v>2011</v>
      </c>
      <c r="C4" s="19" t="s">
        <v>18</v>
      </c>
      <c r="D4" s="19" t="s">
        <v>86</v>
      </c>
      <c r="E4" s="19">
        <v>15</v>
      </c>
      <c r="F4" s="28">
        <v>6</v>
      </c>
      <c r="G4" s="19"/>
    </row>
    <row r="5" spans="1:7" s="1" customFormat="1" ht="30" customHeight="1">
      <c r="A5" s="20">
        <v>3</v>
      </c>
      <c r="B5" s="19">
        <v>2011</v>
      </c>
      <c r="C5" s="19" t="s">
        <v>18</v>
      </c>
      <c r="D5" s="19" t="s">
        <v>78</v>
      </c>
      <c r="E5" s="19">
        <v>15</v>
      </c>
      <c r="F5" s="28">
        <v>6</v>
      </c>
      <c r="G5" s="19"/>
    </row>
    <row r="6" spans="1:7" s="1" customFormat="1" ht="30" customHeight="1">
      <c r="A6" s="21">
        <v>4</v>
      </c>
      <c r="B6" s="19">
        <v>2011</v>
      </c>
      <c r="C6" s="19" t="s">
        <v>87</v>
      </c>
      <c r="D6" s="19" t="s">
        <v>79</v>
      </c>
      <c r="E6" s="19">
        <v>10</v>
      </c>
      <c r="F6" s="28">
        <v>3.5</v>
      </c>
      <c r="G6" s="19"/>
    </row>
    <row r="7" spans="1:7" s="1" customFormat="1" ht="30" customHeight="1">
      <c r="A7" s="20">
        <v>5</v>
      </c>
      <c r="B7" s="19">
        <v>2013</v>
      </c>
      <c r="C7" s="19" t="s">
        <v>50</v>
      </c>
      <c r="D7" s="19" t="s">
        <v>80</v>
      </c>
      <c r="E7" s="19">
        <v>18</v>
      </c>
      <c r="F7" s="28">
        <v>7.5</v>
      </c>
      <c r="G7" s="19"/>
    </row>
    <row r="8" spans="1:7" s="1" customFormat="1" ht="30" customHeight="1">
      <c r="A8" s="21">
        <v>6</v>
      </c>
      <c r="B8" s="19">
        <v>2012</v>
      </c>
      <c r="C8" s="19" t="s">
        <v>84</v>
      </c>
      <c r="D8" s="19" t="s">
        <v>88</v>
      </c>
      <c r="E8" s="19">
        <v>12</v>
      </c>
      <c r="F8" s="28">
        <v>4.5</v>
      </c>
      <c r="G8" s="19"/>
    </row>
    <row r="9" spans="1:7" s="1" customFormat="1" ht="30" customHeight="1">
      <c r="A9" s="20">
        <v>7</v>
      </c>
      <c r="B9" s="19">
        <v>2010</v>
      </c>
      <c r="C9" s="19" t="s">
        <v>85</v>
      </c>
      <c r="D9" s="19" t="s">
        <v>81</v>
      </c>
      <c r="E9" s="19">
        <v>7</v>
      </c>
      <c r="F9" s="28">
        <v>0.375</v>
      </c>
      <c r="G9" s="19"/>
    </row>
    <row r="10" spans="1:7" s="1" customFormat="1" ht="30" customHeight="1">
      <c r="A10" s="21">
        <v>8</v>
      </c>
      <c r="B10" s="19">
        <v>2010</v>
      </c>
      <c r="C10" s="19" t="s">
        <v>85</v>
      </c>
      <c r="D10" s="19" t="s">
        <v>82</v>
      </c>
      <c r="E10" s="19">
        <v>7</v>
      </c>
      <c r="F10" s="28">
        <v>0.375</v>
      </c>
      <c r="G10" s="19"/>
    </row>
  </sheetData>
  <sheetProtection/>
  <mergeCells count="1">
    <mergeCell ref="A1:G1"/>
  </mergeCells>
  <printOptions/>
  <pageMargins left="0.75" right="0.75" top="1" bottom="1" header="0.5111111111111111" footer="0.5111111111111111"/>
  <pageSetup fitToHeight="0" fitToWidth="1" orientation="landscape" paperSize="9" scale="87" r:id="rId1"/>
</worksheet>
</file>

<file path=xl/worksheets/sheet4.xml><?xml version="1.0" encoding="utf-8"?>
<worksheet xmlns="http://schemas.openxmlformats.org/spreadsheetml/2006/main" xmlns:r="http://schemas.openxmlformats.org/officeDocument/2006/relationships">
  <dimension ref="A1:F41"/>
  <sheetViews>
    <sheetView zoomScaleSheetLayoutView="100" zoomScalePageLayoutView="0" workbookViewId="0" topLeftCell="A2">
      <selection activeCell="E3" sqref="E3"/>
    </sheetView>
  </sheetViews>
  <sheetFormatPr defaultColWidth="9.00390625" defaultRowHeight="14.25"/>
  <cols>
    <col min="1" max="1" width="6.375" style="1" customWidth="1"/>
    <col min="2" max="2" width="49.25390625" style="1" customWidth="1"/>
    <col min="3" max="3" width="12.875" style="1" customWidth="1"/>
    <col min="4" max="4" width="36.75390625" style="1" customWidth="1"/>
    <col min="5" max="5" width="14.625" style="1" customWidth="1"/>
    <col min="6" max="6" width="17.625" style="1" customWidth="1"/>
    <col min="7" max="16384" width="9.00390625" style="1" customWidth="1"/>
  </cols>
  <sheetData>
    <row r="1" spans="1:6" ht="57" customHeight="1">
      <c r="A1" s="37" t="s">
        <v>91</v>
      </c>
      <c r="B1" s="37"/>
      <c r="C1" s="37"/>
      <c r="D1" s="37"/>
      <c r="E1" s="37"/>
      <c r="F1" s="37"/>
    </row>
    <row r="2" spans="1:6" s="5" customFormat="1" ht="36" customHeight="1">
      <c r="A2" s="8" t="s">
        <v>0</v>
      </c>
      <c r="B2" s="8" t="s">
        <v>11</v>
      </c>
      <c r="C2" s="23" t="s">
        <v>92</v>
      </c>
      <c r="D2" s="8" t="s">
        <v>12</v>
      </c>
      <c r="E2" s="8" t="s">
        <v>13</v>
      </c>
      <c r="F2" s="24" t="s">
        <v>93</v>
      </c>
    </row>
    <row r="3" spans="1:6" s="9" customFormat="1" ht="15.75">
      <c r="A3" s="30">
        <v>1</v>
      </c>
      <c r="B3" s="29" t="s">
        <v>137</v>
      </c>
      <c r="C3" s="30" t="s">
        <v>94</v>
      </c>
      <c r="D3" s="30" t="s">
        <v>136</v>
      </c>
      <c r="E3" s="30" t="s">
        <v>96</v>
      </c>
      <c r="F3" s="31">
        <v>50000</v>
      </c>
    </row>
    <row r="4" spans="1:6" ht="15.75">
      <c r="A4" s="30">
        <v>2</v>
      </c>
      <c r="B4" s="29" t="s">
        <v>97</v>
      </c>
      <c r="C4" s="30" t="s">
        <v>94</v>
      </c>
      <c r="D4" s="30" t="s">
        <v>95</v>
      </c>
      <c r="E4" s="30" t="s">
        <v>14</v>
      </c>
      <c r="F4" s="31">
        <v>20000</v>
      </c>
    </row>
    <row r="5" spans="1:6" ht="15.75">
      <c r="A5" s="30">
        <v>3</v>
      </c>
      <c r="B5" s="29" t="s">
        <v>98</v>
      </c>
      <c r="C5" s="30" t="s">
        <v>99</v>
      </c>
      <c r="D5" s="30" t="s">
        <v>95</v>
      </c>
      <c r="E5" s="30" t="s">
        <v>14</v>
      </c>
      <c r="F5" s="31">
        <v>20000</v>
      </c>
    </row>
    <row r="6" spans="1:6" ht="15.75">
      <c r="A6" s="30">
        <v>4</v>
      </c>
      <c r="B6" s="29" t="s">
        <v>100</v>
      </c>
      <c r="C6" s="30" t="s">
        <v>99</v>
      </c>
      <c r="D6" s="30" t="s">
        <v>95</v>
      </c>
      <c r="E6" s="30" t="s">
        <v>14</v>
      </c>
      <c r="F6" s="31">
        <v>20000</v>
      </c>
    </row>
    <row r="7" spans="1:6" ht="15.75">
      <c r="A7" s="30">
        <v>5</v>
      </c>
      <c r="B7" s="29" t="s">
        <v>101</v>
      </c>
      <c r="C7" s="30" t="s">
        <v>94</v>
      </c>
      <c r="D7" s="30" t="s">
        <v>95</v>
      </c>
      <c r="E7" s="30" t="s">
        <v>14</v>
      </c>
      <c r="F7" s="31">
        <v>20000</v>
      </c>
    </row>
    <row r="8" spans="1:6" ht="15.75">
      <c r="A8" s="30">
        <v>6</v>
      </c>
      <c r="B8" s="29" t="s">
        <v>102</v>
      </c>
      <c r="C8" s="30" t="s">
        <v>99</v>
      </c>
      <c r="D8" s="30" t="s">
        <v>95</v>
      </c>
      <c r="E8" s="30" t="s">
        <v>14</v>
      </c>
      <c r="F8" s="31">
        <v>20000</v>
      </c>
    </row>
    <row r="9" spans="1:6" ht="15.75">
      <c r="A9" s="30">
        <v>7</v>
      </c>
      <c r="B9" s="29" t="s">
        <v>103</v>
      </c>
      <c r="C9" s="30" t="s">
        <v>94</v>
      </c>
      <c r="D9" s="30" t="s">
        <v>95</v>
      </c>
      <c r="E9" s="30" t="s">
        <v>14</v>
      </c>
      <c r="F9" s="31">
        <v>20000</v>
      </c>
    </row>
    <row r="10" spans="1:6" ht="24">
      <c r="A10" s="30">
        <v>8</v>
      </c>
      <c r="B10" s="29" t="s">
        <v>104</v>
      </c>
      <c r="C10" s="30" t="s">
        <v>94</v>
      </c>
      <c r="D10" s="30" t="s">
        <v>95</v>
      </c>
      <c r="E10" s="30" t="s">
        <v>105</v>
      </c>
      <c r="F10" s="31">
        <v>10000</v>
      </c>
    </row>
    <row r="11" spans="1:6" ht="15.75">
      <c r="A11" s="30">
        <v>9</v>
      </c>
      <c r="B11" s="29" t="s">
        <v>106</v>
      </c>
      <c r="C11" s="30" t="s">
        <v>94</v>
      </c>
      <c r="D11" s="30" t="s">
        <v>95</v>
      </c>
      <c r="E11" s="30" t="s">
        <v>105</v>
      </c>
      <c r="F11" s="31">
        <v>10000</v>
      </c>
    </row>
    <row r="12" spans="1:6" ht="15.75">
      <c r="A12" s="30">
        <v>10</v>
      </c>
      <c r="B12" s="29" t="s">
        <v>107</v>
      </c>
      <c r="C12" s="30" t="s">
        <v>99</v>
      </c>
      <c r="D12" s="30" t="s">
        <v>95</v>
      </c>
      <c r="E12" s="30" t="s">
        <v>105</v>
      </c>
      <c r="F12" s="31">
        <v>10000</v>
      </c>
    </row>
    <row r="13" spans="1:6" ht="15.75">
      <c r="A13" s="30">
        <v>11</v>
      </c>
      <c r="B13" s="29" t="s">
        <v>108</v>
      </c>
      <c r="C13" s="30" t="s">
        <v>94</v>
      </c>
      <c r="D13" s="30" t="s">
        <v>95</v>
      </c>
      <c r="E13" s="30" t="s">
        <v>105</v>
      </c>
      <c r="F13" s="31">
        <v>10000</v>
      </c>
    </row>
    <row r="14" spans="1:6" ht="15.75">
      <c r="A14" s="30">
        <v>12</v>
      </c>
      <c r="B14" s="29" t="s">
        <v>109</v>
      </c>
      <c r="C14" s="30" t="s">
        <v>99</v>
      </c>
      <c r="D14" s="30" t="s">
        <v>95</v>
      </c>
      <c r="E14" s="30" t="s">
        <v>105</v>
      </c>
      <c r="F14" s="31">
        <v>10000</v>
      </c>
    </row>
    <row r="15" spans="1:6" ht="24">
      <c r="A15" s="30">
        <v>13</v>
      </c>
      <c r="B15" s="29" t="s">
        <v>110</v>
      </c>
      <c r="C15" s="30" t="s">
        <v>99</v>
      </c>
      <c r="D15" s="30" t="s">
        <v>95</v>
      </c>
      <c r="E15" s="30" t="s">
        <v>105</v>
      </c>
      <c r="F15" s="31">
        <v>10000</v>
      </c>
    </row>
    <row r="16" spans="1:6" ht="15.75">
      <c r="A16" s="30">
        <v>14</v>
      </c>
      <c r="B16" s="29" t="s">
        <v>111</v>
      </c>
      <c r="C16" s="30" t="s">
        <v>94</v>
      </c>
      <c r="D16" s="30" t="s">
        <v>95</v>
      </c>
      <c r="E16" s="30" t="s">
        <v>105</v>
      </c>
      <c r="F16" s="31">
        <v>10000</v>
      </c>
    </row>
    <row r="17" spans="1:6" ht="15.75">
      <c r="A17" s="30">
        <v>15</v>
      </c>
      <c r="B17" s="29" t="s">
        <v>112</v>
      </c>
      <c r="C17" s="30" t="s">
        <v>94</v>
      </c>
      <c r="D17" s="30" t="s">
        <v>95</v>
      </c>
      <c r="E17" s="30" t="s">
        <v>105</v>
      </c>
      <c r="F17" s="31">
        <v>10000</v>
      </c>
    </row>
    <row r="18" spans="1:6" ht="15.75">
      <c r="A18" s="30">
        <v>16</v>
      </c>
      <c r="B18" s="29" t="s">
        <v>113</v>
      </c>
      <c r="C18" s="30" t="s">
        <v>94</v>
      </c>
      <c r="D18" s="30" t="s">
        <v>95</v>
      </c>
      <c r="E18" s="30" t="s">
        <v>105</v>
      </c>
      <c r="F18" s="31">
        <v>10000</v>
      </c>
    </row>
    <row r="19" spans="1:6" ht="15.75">
      <c r="A19" s="30">
        <v>17</v>
      </c>
      <c r="B19" s="29" t="s">
        <v>114</v>
      </c>
      <c r="C19" s="30" t="s">
        <v>94</v>
      </c>
      <c r="D19" s="30" t="s">
        <v>95</v>
      </c>
      <c r="E19" s="30" t="s">
        <v>105</v>
      </c>
      <c r="F19" s="31">
        <v>10000</v>
      </c>
    </row>
    <row r="20" spans="1:6" ht="15.75">
      <c r="A20" s="30">
        <v>18</v>
      </c>
      <c r="B20" s="29" t="s">
        <v>115</v>
      </c>
      <c r="C20" s="30" t="s">
        <v>116</v>
      </c>
      <c r="D20" s="30" t="s">
        <v>95</v>
      </c>
      <c r="E20" s="30" t="s">
        <v>105</v>
      </c>
      <c r="F20" s="31">
        <v>10000</v>
      </c>
    </row>
    <row r="21" spans="1:6" ht="15.75">
      <c r="A21" s="30">
        <v>19</v>
      </c>
      <c r="B21" s="29" t="s">
        <v>117</v>
      </c>
      <c r="C21" s="30" t="s">
        <v>118</v>
      </c>
      <c r="D21" s="30" t="s">
        <v>95</v>
      </c>
      <c r="E21" s="30" t="s">
        <v>105</v>
      </c>
      <c r="F21" s="31">
        <v>10000</v>
      </c>
    </row>
    <row r="22" spans="1:6" ht="15.75">
      <c r="A22" s="30">
        <v>20</v>
      </c>
      <c r="B22" s="29" t="s">
        <v>119</v>
      </c>
      <c r="C22" s="30" t="s">
        <v>94</v>
      </c>
      <c r="D22" s="30" t="s">
        <v>120</v>
      </c>
      <c r="E22" s="30" t="s">
        <v>96</v>
      </c>
      <c r="F22" s="31">
        <v>20000</v>
      </c>
    </row>
    <row r="23" spans="1:6" ht="15.75">
      <c r="A23" s="30">
        <v>21</v>
      </c>
      <c r="B23" s="29" t="s">
        <v>121</v>
      </c>
      <c r="C23" s="30" t="s">
        <v>94</v>
      </c>
      <c r="D23" s="30" t="s">
        <v>120</v>
      </c>
      <c r="E23" s="30" t="s">
        <v>96</v>
      </c>
      <c r="F23" s="31">
        <v>20000</v>
      </c>
    </row>
    <row r="24" spans="1:6" ht="15.75">
      <c r="A24" s="30">
        <v>22</v>
      </c>
      <c r="B24" s="29" t="s">
        <v>122</v>
      </c>
      <c r="C24" s="30" t="s">
        <v>94</v>
      </c>
      <c r="D24" s="30" t="s">
        <v>120</v>
      </c>
      <c r="E24" s="30" t="s">
        <v>96</v>
      </c>
      <c r="F24" s="31">
        <v>20000</v>
      </c>
    </row>
    <row r="25" spans="1:6" ht="15.75">
      <c r="A25" s="30">
        <v>23</v>
      </c>
      <c r="B25" s="29" t="s">
        <v>103</v>
      </c>
      <c r="C25" s="30" t="s">
        <v>94</v>
      </c>
      <c r="D25" s="30" t="s">
        <v>120</v>
      </c>
      <c r="E25" s="30" t="s">
        <v>14</v>
      </c>
      <c r="F25" s="31">
        <v>8000</v>
      </c>
    </row>
    <row r="26" spans="1:6" ht="15.75">
      <c r="A26" s="30">
        <v>24</v>
      </c>
      <c r="B26" s="29" t="s">
        <v>123</v>
      </c>
      <c r="C26" s="30" t="s">
        <v>94</v>
      </c>
      <c r="D26" s="30" t="s">
        <v>120</v>
      </c>
      <c r="E26" s="30" t="s">
        <v>14</v>
      </c>
      <c r="F26" s="31">
        <v>8000</v>
      </c>
    </row>
    <row r="27" spans="1:6" ht="24">
      <c r="A27" s="30">
        <v>25</v>
      </c>
      <c r="B27" s="29" t="s">
        <v>110</v>
      </c>
      <c r="C27" s="30" t="s">
        <v>99</v>
      </c>
      <c r="D27" s="30" t="s">
        <v>120</v>
      </c>
      <c r="E27" s="30" t="s">
        <v>14</v>
      </c>
      <c r="F27" s="31">
        <v>8000</v>
      </c>
    </row>
    <row r="28" spans="1:6" ht="15.75">
      <c r="A28" s="30">
        <v>26</v>
      </c>
      <c r="B28" s="29" t="s">
        <v>124</v>
      </c>
      <c r="C28" s="30" t="s">
        <v>99</v>
      </c>
      <c r="D28" s="30" t="s">
        <v>120</v>
      </c>
      <c r="E28" s="30" t="s">
        <v>14</v>
      </c>
      <c r="F28" s="31">
        <v>8000</v>
      </c>
    </row>
    <row r="29" spans="1:6" ht="15.75">
      <c r="A29" s="30">
        <v>27</v>
      </c>
      <c r="B29" s="29" t="s">
        <v>125</v>
      </c>
      <c r="C29" s="30" t="s">
        <v>99</v>
      </c>
      <c r="D29" s="30" t="s">
        <v>120</v>
      </c>
      <c r="E29" s="30" t="s">
        <v>105</v>
      </c>
      <c r="F29" s="31">
        <v>3000</v>
      </c>
    </row>
    <row r="30" spans="1:6" ht="15.75">
      <c r="A30" s="30">
        <v>28</v>
      </c>
      <c r="B30" s="29" t="s">
        <v>126</v>
      </c>
      <c r="C30" s="30" t="s">
        <v>94</v>
      </c>
      <c r="D30" s="30" t="s">
        <v>120</v>
      </c>
      <c r="E30" s="30" t="s">
        <v>105</v>
      </c>
      <c r="F30" s="31">
        <v>3000</v>
      </c>
    </row>
    <row r="31" spans="1:6" ht="15.75">
      <c r="A31" s="30">
        <v>29</v>
      </c>
      <c r="B31" s="29" t="s">
        <v>112</v>
      </c>
      <c r="C31" s="30" t="s">
        <v>94</v>
      </c>
      <c r="D31" s="30" t="s">
        <v>120</v>
      </c>
      <c r="E31" s="30" t="s">
        <v>105</v>
      </c>
      <c r="F31" s="31">
        <v>3000</v>
      </c>
    </row>
    <row r="32" spans="1:6" ht="15.75">
      <c r="A32" s="30">
        <v>30</v>
      </c>
      <c r="B32" s="29" t="s">
        <v>127</v>
      </c>
      <c r="C32" s="30" t="s">
        <v>99</v>
      </c>
      <c r="D32" s="30" t="s">
        <v>120</v>
      </c>
      <c r="E32" s="30" t="s">
        <v>105</v>
      </c>
      <c r="F32" s="31">
        <v>3000</v>
      </c>
    </row>
    <row r="33" spans="1:6" ht="15.75">
      <c r="A33" s="30">
        <v>31</v>
      </c>
      <c r="B33" s="29" t="s">
        <v>128</v>
      </c>
      <c r="C33" s="30" t="s">
        <v>94</v>
      </c>
      <c r="D33" s="30" t="s">
        <v>120</v>
      </c>
      <c r="E33" s="30" t="s">
        <v>105</v>
      </c>
      <c r="F33" s="31">
        <v>3000</v>
      </c>
    </row>
    <row r="34" spans="1:6" ht="15.75">
      <c r="A34" s="30">
        <v>32</v>
      </c>
      <c r="B34" s="29" t="s">
        <v>129</v>
      </c>
      <c r="C34" s="30" t="s">
        <v>99</v>
      </c>
      <c r="D34" s="30" t="s">
        <v>120</v>
      </c>
      <c r="E34" s="30" t="s">
        <v>105</v>
      </c>
      <c r="F34" s="31">
        <v>3000</v>
      </c>
    </row>
    <row r="35" spans="1:6" ht="15.75">
      <c r="A35" s="30">
        <v>33</v>
      </c>
      <c r="B35" s="29" t="s">
        <v>130</v>
      </c>
      <c r="C35" s="30" t="s">
        <v>94</v>
      </c>
      <c r="D35" s="30" t="s">
        <v>120</v>
      </c>
      <c r="E35" s="30" t="s">
        <v>105</v>
      </c>
      <c r="F35" s="31">
        <v>3000</v>
      </c>
    </row>
    <row r="36" spans="1:6" ht="15.75">
      <c r="A36" s="30">
        <v>34</v>
      </c>
      <c r="B36" s="29" t="s">
        <v>131</v>
      </c>
      <c r="C36" s="30" t="s">
        <v>99</v>
      </c>
      <c r="D36" s="30" t="s">
        <v>120</v>
      </c>
      <c r="E36" s="30" t="s">
        <v>105</v>
      </c>
      <c r="F36" s="31">
        <v>3000</v>
      </c>
    </row>
    <row r="37" spans="1:6" ht="15.75">
      <c r="A37" s="30">
        <v>35</v>
      </c>
      <c r="B37" s="29" t="s">
        <v>138</v>
      </c>
      <c r="C37" s="30" t="s">
        <v>99</v>
      </c>
      <c r="D37" s="30" t="s">
        <v>120</v>
      </c>
      <c r="E37" s="30" t="s">
        <v>105</v>
      </c>
      <c r="F37" s="31">
        <v>3000</v>
      </c>
    </row>
    <row r="38" spans="1:6" ht="15.75">
      <c r="A38" s="30">
        <v>36</v>
      </c>
      <c r="B38" s="29" t="s">
        <v>132</v>
      </c>
      <c r="C38" s="30" t="s">
        <v>99</v>
      </c>
      <c r="D38" s="30" t="s">
        <v>120</v>
      </c>
      <c r="E38" s="30" t="s">
        <v>105</v>
      </c>
      <c r="F38" s="31">
        <v>3000</v>
      </c>
    </row>
    <row r="39" spans="1:6" ht="15.75">
      <c r="A39" s="30">
        <v>37</v>
      </c>
      <c r="B39" s="29" t="s">
        <v>133</v>
      </c>
      <c r="C39" s="30" t="s">
        <v>94</v>
      </c>
      <c r="D39" s="30" t="s">
        <v>120</v>
      </c>
      <c r="E39" s="30" t="s">
        <v>105</v>
      </c>
      <c r="F39" s="31">
        <v>3000</v>
      </c>
    </row>
    <row r="40" spans="1:6" ht="15.75">
      <c r="A40" s="30">
        <v>38</v>
      </c>
      <c r="B40" s="29" t="s">
        <v>102</v>
      </c>
      <c r="C40" s="30" t="s">
        <v>99</v>
      </c>
      <c r="D40" s="30" t="s">
        <v>134</v>
      </c>
      <c r="E40" s="30" t="s">
        <v>14</v>
      </c>
      <c r="F40" s="31">
        <v>8000</v>
      </c>
    </row>
    <row r="41" spans="1:6" ht="15.75">
      <c r="A41" s="30">
        <v>39</v>
      </c>
      <c r="B41" s="29" t="s">
        <v>135</v>
      </c>
      <c r="C41" s="30" t="s">
        <v>94</v>
      </c>
      <c r="D41" s="30" t="s">
        <v>134</v>
      </c>
      <c r="E41" s="30" t="s">
        <v>14</v>
      </c>
      <c r="F41" s="31">
        <v>8000</v>
      </c>
    </row>
  </sheetData>
  <sheetProtection/>
  <autoFilter ref="A2:F41"/>
  <mergeCells count="1">
    <mergeCell ref="A1:F1"/>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巩岩</cp:lastModifiedBy>
  <cp:lastPrinted>2017-09-29T01:37:36Z</cp:lastPrinted>
  <dcterms:created xsi:type="dcterms:W3CDTF">2016-03-30T10:09:24Z</dcterms:created>
  <dcterms:modified xsi:type="dcterms:W3CDTF">2016-09-29T02:25:46Z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2052-8.1.0.3089</vt:lpwstr>
  </property>
</Properties>
</file>